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<sst xmlns="http://schemas.openxmlformats.org/spreadsheetml/2006/main" count="201" uniqueCount="73">
  <si>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t>PS-AAA</t>
  </si>
  <si>
    <t>AAA</t>
  </si>
  <si>
    <t>PS-2/3AA</t>
  </si>
  <si>
    <t>2/3AA</t>
  </si>
  <si>
    <t>PS-AAL</t>
  </si>
  <si>
    <t xml:space="preserve">AA </t>
  </si>
  <si>
    <t>PS-AAX</t>
  </si>
  <si>
    <t>AA</t>
  </si>
  <si>
    <t>PS-2/3A</t>
  </si>
  <si>
    <t>PS-A</t>
  </si>
  <si>
    <t>A</t>
  </si>
  <si>
    <t>PS-SC</t>
  </si>
  <si>
    <t>PS-C</t>
  </si>
  <si>
    <t>PS-CX</t>
  </si>
  <si>
    <t>PS-1/2D</t>
  </si>
  <si>
    <t>PS-DL</t>
  </si>
  <si>
    <t>PS-F</t>
  </si>
  <si>
    <t>1/2D</t>
  </si>
  <si>
    <t xml:space="preserve">PS-D </t>
  </si>
  <si>
    <t>D</t>
  </si>
  <si>
    <t>PS-DX</t>
  </si>
  <si>
    <t>F</t>
  </si>
  <si>
    <t>mA</t>
  </si>
  <si>
    <t>hrs.</t>
  </si>
  <si>
    <t>in.</t>
  </si>
  <si>
    <t>mm</t>
  </si>
  <si>
    <t>g</t>
  </si>
  <si>
    <t>PS-AA</t>
  </si>
  <si>
    <t xml:space="preserve">2/3A </t>
  </si>
  <si>
    <t>PS-4/5A</t>
  </si>
  <si>
    <t>4/5A</t>
  </si>
  <si>
    <t>SC</t>
  </si>
  <si>
    <t xml:space="preserve">C </t>
  </si>
  <si>
    <t>C</t>
  </si>
  <si>
    <t>Nickel Cadmium Batteries</t>
  </si>
  <si>
    <t>Standard Cells</t>
  </si>
  <si>
    <t>Model Number</t>
  </si>
  <si>
    <t>Cell Size</t>
  </si>
  <si>
    <t>Top Type</t>
  </si>
  <si>
    <t>Capacity mA</t>
  </si>
  <si>
    <t>Standard Charge</t>
  </si>
  <si>
    <t>Quick Charge</t>
  </si>
  <si>
    <t>Diameter</t>
  </si>
  <si>
    <t>Height</t>
  </si>
  <si>
    <t>Weight</t>
  </si>
  <si>
    <t>Button</t>
  </si>
  <si>
    <t>Flat</t>
  </si>
  <si>
    <t>PS-1/3AAH</t>
  </si>
  <si>
    <t>1/3AA</t>
  </si>
  <si>
    <t>n/a</t>
  </si>
  <si>
    <t>PS-AAH</t>
  </si>
  <si>
    <t>PS-SCH</t>
  </si>
  <si>
    <t>PS-CH</t>
  </si>
  <si>
    <t>PS-DH</t>
  </si>
  <si>
    <t>inch</t>
  </si>
  <si>
    <t>High Temperature Cells (H-Type)</t>
  </si>
  <si>
    <t>1.2*</t>
  </si>
  <si>
    <t>PS-CXF</t>
  </si>
  <si>
    <t>High Capacity Rapid Charge Cells</t>
  </si>
  <si>
    <t>PS-AAXF</t>
  </si>
  <si>
    <t>PS-SCXF</t>
  </si>
  <si>
    <t>PS-DF</t>
  </si>
  <si>
    <t>PS-DXF</t>
  </si>
  <si>
    <t>PCBM-2.4</t>
  </si>
  <si>
    <t>1/3AA/3</t>
  </si>
  <si>
    <t>P.C. PINS</t>
  </si>
  <si>
    <t>PCBM-3.6</t>
  </si>
  <si>
    <t>PCBM (Printed Circuit Board Mount) Memory Save Cells</t>
  </si>
  <si>
    <t>Voltage (V)</t>
  </si>
  <si>
    <t>2.4*</t>
  </si>
  <si>
    <t>* Quick or rapid charge only with negative delta voltage cutoff. Refer to individual specification sheets for details</t>
  </si>
  <si>
    <t>PS-850AA</t>
  </si>
  <si>
    <t>PS-850AAL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</si>
</sst>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sz val="8"/>
      <color indexed="18"/>
      <name val="新細明體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rgb="FF000066"/>
      <name val="Arial"/>
      <family val="2"/>
    </font>
    <font>
      <sz val="11"/>
      <color rgb="FF000066"/>
      <name val="Calibri"/>
      <family val="2"/>
    </font>
    <font>
      <sz val="8"/>
      <color rgb="FF000066"/>
      <name val="新細明體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2" fontId="45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164" fontId="45" fillId="34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2" fontId="45" fillId="35" borderId="11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2" fontId="45" fillId="34" borderId="13" xfId="0" applyNumberFormat="1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164" fontId="45" fillId="34" borderId="13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2" fontId="45" fillId="34" borderId="12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164" fontId="45" fillId="34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64" fontId="45" fillId="0" borderId="1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center" vertical="justify"/>
    </xf>
    <xf numFmtId="0" fontId="45" fillId="0" borderId="28" xfId="0" applyFont="1" applyBorder="1" applyAlignment="1">
      <alignment horizontal="center" vertical="justify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justify"/>
    </xf>
    <xf numFmtId="0" fontId="45" fillId="35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9525</xdr:rowOff>
    </xdr:from>
    <xdr:to>
      <xdr:col>13</xdr:col>
      <xdr:colOff>466725</xdr:colOff>
      <xdr:row>1</xdr:row>
      <xdr:rowOff>180975</xdr:rowOff>
    </xdr:to>
    <xdr:pic>
      <xdr:nvPicPr>
        <xdr:cNvPr id="1" name="Picture 2" descr="PS Logo Blue Gray Print Ready Medium Web vi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5250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49</xdr:row>
      <xdr:rowOff>38100</xdr:rowOff>
    </xdr:from>
    <xdr:to>
      <xdr:col>8</xdr:col>
      <xdr:colOff>171450</xdr:colOff>
      <xdr:row>50</xdr:row>
      <xdr:rowOff>180975</xdr:rowOff>
    </xdr:to>
    <xdr:pic>
      <xdr:nvPicPr>
        <xdr:cNvPr id="2" name="Picture 3" descr="PCBM imag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93154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120" zoomScaleSheetLayoutView="120" zoomScalePageLayoutView="0" workbookViewId="0" topLeftCell="A37">
      <selection activeCell="E55" sqref="E55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10.57421875" style="0" customWidth="1"/>
    <col min="4" max="6" width="9.7109375" style="0" customWidth="1"/>
    <col min="7" max="14" width="8.00390625" style="0" customWidth="1"/>
  </cols>
  <sheetData>
    <row r="1" spans="1:14" ht="6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4" ht="15">
      <c r="A2" s="49" t="s">
        <v>34</v>
      </c>
      <c r="B2" s="49"/>
      <c r="C2" s="49"/>
      <c r="D2" s="3"/>
    </row>
    <row r="3" ht="15">
      <c r="E3" s="4"/>
    </row>
    <row r="4" spans="1:14" ht="15">
      <c r="A4" s="33" t="s">
        <v>35</v>
      </c>
      <c r="B4" s="34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7" t="s">
        <v>36</v>
      </c>
      <c r="B5" s="37" t="s">
        <v>37</v>
      </c>
      <c r="C5" s="37" t="s">
        <v>38</v>
      </c>
      <c r="D5" s="37" t="s">
        <v>68</v>
      </c>
      <c r="E5" s="37" t="s">
        <v>39</v>
      </c>
      <c r="F5" s="36" t="s">
        <v>40</v>
      </c>
      <c r="G5" s="36"/>
      <c r="H5" s="36" t="s">
        <v>41</v>
      </c>
      <c r="I5" s="36"/>
      <c r="J5" s="36" t="s">
        <v>42</v>
      </c>
      <c r="K5" s="36"/>
      <c r="L5" s="36" t="s">
        <v>43</v>
      </c>
      <c r="M5" s="36"/>
      <c r="N5" s="5" t="s">
        <v>44</v>
      </c>
    </row>
    <row r="6" spans="1:14" ht="15.75" thickBot="1">
      <c r="A6" s="39"/>
      <c r="B6" s="39"/>
      <c r="C6" s="38"/>
      <c r="D6" s="39"/>
      <c r="E6" s="39"/>
      <c r="F6" s="6" t="s">
        <v>22</v>
      </c>
      <c r="G6" s="6" t="s">
        <v>23</v>
      </c>
      <c r="H6" s="6" t="s">
        <v>22</v>
      </c>
      <c r="I6" s="6" t="s">
        <v>23</v>
      </c>
      <c r="J6" s="6" t="s">
        <v>54</v>
      </c>
      <c r="K6" s="6" t="s">
        <v>25</v>
      </c>
      <c r="L6" s="6" t="s">
        <v>54</v>
      </c>
      <c r="M6" s="6" t="s">
        <v>25</v>
      </c>
      <c r="N6" s="6" t="s">
        <v>26</v>
      </c>
    </row>
    <row r="7" spans="1:14" ht="15">
      <c r="A7" s="7" t="s">
        <v>0</v>
      </c>
      <c r="B7" s="7" t="s">
        <v>1</v>
      </c>
      <c r="C7" s="8" t="s">
        <v>45</v>
      </c>
      <c r="D7" s="7">
        <v>1.2</v>
      </c>
      <c r="E7" s="7">
        <v>300</v>
      </c>
      <c r="F7" s="7">
        <v>30</v>
      </c>
      <c r="G7" s="7">
        <v>14</v>
      </c>
      <c r="H7" s="7">
        <v>300</v>
      </c>
      <c r="I7" s="7" t="s">
        <v>56</v>
      </c>
      <c r="J7" s="9">
        <f>K7/25.4</f>
        <v>0.39763779527559057</v>
      </c>
      <c r="K7" s="10">
        <v>10.1</v>
      </c>
      <c r="L7" s="9">
        <f>M7/25.4</f>
        <v>1.7165354330708662</v>
      </c>
      <c r="M7" s="11">
        <v>43.6</v>
      </c>
      <c r="N7" s="12">
        <v>10</v>
      </c>
    </row>
    <row r="8" spans="1:14" ht="15">
      <c r="A8" s="13" t="s">
        <v>2</v>
      </c>
      <c r="B8" s="13" t="s">
        <v>3</v>
      </c>
      <c r="C8" s="13" t="s">
        <v>46</v>
      </c>
      <c r="D8" s="21">
        <v>1.2</v>
      </c>
      <c r="E8" s="13">
        <v>300</v>
      </c>
      <c r="F8" s="13">
        <v>30</v>
      </c>
      <c r="G8" s="13">
        <v>14</v>
      </c>
      <c r="H8" s="13">
        <v>300</v>
      </c>
      <c r="I8" s="21" t="s">
        <v>56</v>
      </c>
      <c r="J8" s="14">
        <f>K8/25.4</f>
        <v>0.5551181102362205</v>
      </c>
      <c r="K8" s="13">
        <v>14.1</v>
      </c>
      <c r="L8" s="14">
        <f>M8/25.4</f>
        <v>1.1023622047244095</v>
      </c>
      <c r="M8" s="15">
        <v>28</v>
      </c>
      <c r="N8" s="13">
        <v>12</v>
      </c>
    </row>
    <row r="9" spans="1:14" ht="15">
      <c r="A9" s="8" t="s">
        <v>27</v>
      </c>
      <c r="B9" s="8" t="s">
        <v>7</v>
      </c>
      <c r="C9" s="8" t="s">
        <v>46</v>
      </c>
      <c r="D9" s="22">
        <v>1.2</v>
      </c>
      <c r="E9" s="8">
        <v>600</v>
      </c>
      <c r="F9" s="8">
        <v>60</v>
      </c>
      <c r="G9" s="8">
        <v>15</v>
      </c>
      <c r="H9" s="8">
        <v>600</v>
      </c>
      <c r="I9" s="22" t="s">
        <v>56</v>
      </c>
      <c r="J9" s="16">
        <f aca="true" t="shared" si="0" ref="J9:J23">K9/25.4</f>
        <v>0.5551181102362205</v>
      </c>
      <c r="K9" s="31">
        <v>14.1</v>
      </c>
      <c r="L9" s="16">
        <f aca="true" t="shared" si="1" ref="L9:L23">M9/25.4</f>
        <v>1.8897637795275593</v>
      </c>
      <c r="M9" s="31">
        <v>48</v>
      </c>
      <c r="N9" s="8">
        <v>21</v>
      </c>
    </row>
    <row r="10" spans="1:14" ht="15">
      <c r="A10" s="13" t="s">
        <v>4</v>
      </c>
      <c r="B10" s="13" t="s">
        <v>5</v>
      </c>
      <c r="C10" s="13" t="s">
        <v>45</v>
      </c>
      <c r="D10" s="21">
        <v>1.2</v>
      </c>
      <c r="E10" s="13">
        <v>600</v>
      </c>
      <c r="F10" s="13">
        <v>60</v>
      </c>
      <c r="G10" s="13">
        <v>14</v>
      </c>
      <c r="H10" s="13">
        <v>600</v>
      </c>
      <c r="I10" s="21" t="s">
        <v>56</v>
      </c>
      <c r="J10" s="14">
        <f t="shared" si="0"/>
        <v>0.5551181102362205</v>
      </c>
      <c r="K10" s="15">
        <v>14.1</v>
      </c>
      <c r="L10" s="14">
        <f t="shared" si="1"/>
        <v>1.9488188976377954</v>
      </c>
      <c r="M10" s="15">
        <v>49.5</v>
      </c>
      <c r="N10" s="13">
        <v>18</v>
      </c>
    </row>
    <row r="11" spans="1:14" ht="15">
      <c r="A11" s="8" t="s">
        <v>6</v>
      </c>
      <c r="B11" s="8" t="s">
        <v>7</v>
      </c>
      <c r="C11" s="8" t="s">
        <v>46</v>
      </c>
      <c r="D11" s="22">
        <v>1.2</v>
      </c>
      <c r="E11" s="8">
        <v>700</v>
      </c>
      <c r="F11" s="8">
        <v>70</v>
      </c>
      <c r="G11" s="8">
        <v>15</v>
      </c>
      <c r="H11" s="8">
        <v>700</v>
      </c>
      <c r="I11" s="22" t="s">
        <v>56</v>
      </c>
      <c r="J11" s="16">
        <f t="shared" si="0"/>
        <v>0.5551181102362205</v>
      </c>
      <c r="K11" s="8">
        <v>14.1</v>
      </c>
      <c r="L11" s="16">
        <f t="shared" si="1"/>
        <v>1.8897637795275593</v>
      </c>
      <c r="M11" s="31">
        <v>48</v>
      </c>
      <c r="N11" s="8">
        <v>22</v>
      </c>
    </row>
    <row r="12" spans="1:14" ht="15">
      <c r="A12" s="13" t="s">
        <v>71</v>
      </c>
      <c r="B12" s="13" t="s">
        <v>7</v>
      </c>
      <c r="C12" s="13" t="s">
        <v>46</v>
      </c>
      <c r="D12" s="21">
        <v>1.2</v>
      </c>
      <c r="E12" s="13">
        <v>850</v>
      </c>
      <c r="F12" s="13">
        <v>85</v>
      </c>
      <c r="G12" s="13">
        <v>16</v>
      </c>
      <c r="H12" s="13">
        <v>425</v>
      </c>
      <c r="I12" s="13" t="s">
        <v>69</v>
      </c>
      <c r="J12" s="14">
        <f t="shared" si="0"/>
        <v>0.5551181102362205</v>
      </c>
      <c r="K12" s="13">
        <v>14.1</v>
      </c>
      <c r="L12" s="14">
        <f t="shared" si="1"/>
        <v>1.8897637795275593</v>
      </c>
      <c r="M12" s="15">
        <v>48</v>
      </c>
      <c r="N12" s="13">
        <v>23</v>
      </c>
    </row>
    <row r="13" spans="1:14" ht="15">
      <c r="A13" s="8" t="s">
        <v>72</v>
      </c>
      <c r="B13" s="8" t="s">
        <v>7</v>
      </c>
      <c r="C13" s="8" t="s">
        <v>45</v>
      </c>
      <c r="D13" s="22">
        <v>1.2</v>
      </c>
      <c r="E13" s="8">
        <v>850</v>
      </c>
      <c r="F13" s="8">
        <v>85</v>
      </c>
      <c r="G13" s="8">
        <v>16</v>
      </c>
      <c r="H13" s="8">
        <v>425</v>
      </c>
      <c r="I13" s="8" t="s">
        <v>69</v>
      </c>
      <c r="J13" s="16">
        <f t="shared" si="0"/>
        <v>0.5551181102362205</v>
      </c>
      <c r="K13" s="8">
        <v>14.1</v>
      </c>
      <c r="L13" s="16">
        <f t="shared" si="1"/>
        <v>1.9488188976377954</v>
      </c>
      <c r="M13" s="31">
        <v>49.5</v>
      </c>
      <c r="N13" s="8">
        <v>23</v>
      </c>
    </row>
    <row r="14" spans="1:14" ht="15">
      <c r="A14" s="13" t="s">
        <v>8</v>
      </c>
      <c r="B14" s="13" t="s">
        <v>28</v>
      </c>
      <c r="C14" s="13" t="s">
        <v>46</v>
      </c>
      <c r="D14" s="21">
        <v>1.2</v>
      </c>
      <c r="E14" s="13">
        <v>600</v>
      </c>
      <c r="F14" s="13">
        <v>60</v>
      </c>
      <c r="G14" s="13">
        <v>14</v>
      </c>
      <c r="H14" s="13">
        <v>600</v>
      </c>
      <c r="I14" s="21" t="s">
        <v>56</v>
      </c>
      <c r="J14" s="14">
        <f t="shared" si="0"/>
        <v>0.641732283464567</v>
      </c>
      <c r="K14" s="13">
        <v>16.3</v>
      </c>
      <c r="L14" s="14">
        <f t="shared" si="1"/>
        <v>1.078740157480315</v>
      </c>
      <c r="M14" s="13">
        <v>27.4</v>
      </c>
      <c r="N14" s="13">
        <v>15.5</v>
      </c>
    </row>
    <row r="15" spans="1:14" ht="15">
      <c r="A15" s="8" t="s">
        <v>29</v>
      </c>
      <c r="B15" s="8" t="s">
        <v>30</v>
      </c>
      <c r="C15" s="8" t="s">
        <v>46</v>
      </c>
      <c r="D15" s="22">
        <v>1.2</v>
      </c>
      <c r="E15" s="8">
        <v>1000</v>
      </c>
      <c r="F15" s="8">
        <v>100</v>
      </c>
      <c r="G15" s="8">
        <v>15</v>
      </c>
      <c r="H15" s="8">
        <v>1000</v>
      </c>
      <c r="I15" s="22" t="s">
        <v>56</v>
      </c>
      <c r="J15" s="16">
        <f t="shared" si="0"/>
        <v>0.6614173228346457</v>
      </c>
      <c r="K15" s="8">
        <v>16.8</v>
      </c>
      <c r="L15" s="16">
        <f t="shared" si="1"/>
        <v>1.65748031496063</v>
      </c>
      <c r="M15" s="31">
        <v>42.1</v>
      </c>
      <c r="N15" s="8">
        <v>30</v>
      </c>
    </row>
    <row r="16" spans="1:14" ht="15">
      <c r="A16" s="13" t="s">
        <v>9</v>
      </c>
      <c r="B16" s="13" t="s">
        <v>10</v>
      </c>
      <c r="C16" s="13" t="s">
        <v>46</v>
      </c>
      <c r="D16" s="21">
        <v>1.2</v>
      </c>
      <c r="E16" s="13">
        <v>1400</v>
      </c>
      <c r="F16" s="13">
        <v>140</v>
      </c>
      <c r="G16" s="13">
        <v>15</v>
      </c>
      <c r="H16" s="13">
        <v>700</v>
      </c>
      <c r="I16" s="13" t="s">
        <v>69</v>
      </c>
      <c r="J16" s="14">
        <f t="shared" si="0"/>
        <v>0.6614173228346457</v>
      </c>
      <c r="K16" s="15">
        <v>16.8</v>
      </c>
      <c r="L16" s="14">
        <f t="shared" si="1"/>
        <v>1.9291338582677167</v>
      </c>
      <c r="M16" s="15">
        <v>49</v>
      </c>
      <c r="N16" s="13">
        <v>33</v>
      </c>
    </row>
    <row r="17" spans="1:14" ht="15">
      <c r="A17" s="8" t="s">
        <v>11</v>
      </c>
      <c r="B17" s="8" t="s">
        <v>31</v>
      </c>
      <c r="C17" s="8" t="s">
        <v>46</v>
      </c>
      <c r="D17" s="22">
        <v>1.2</v>
      </c>
      <c r="E17" s="8">
        <v>1500</v>
      </c>
      <c r="F17" s="8">
        <v>150</v>
      </c>
      <c r="G17" s="8">
        <v>15</v>
      </c>
      <c r="H17" s="8">
        <v>1500</v>
      </c>
      <c r="I17" s="22" t="s">
        <v>56</v>
      </c>
      <c r="J17" s="16">
        <f t="shared" si="0"/>
        <v>0.8700787401574804</v>
      </c>
      <c r="K17" s="31">
        <v>22.1</v>
      </c>
      <c r="L17" s="16">
        <f t="shared" si="1"/>
        <v>1.6535433070866143</v>
      </c>
      <c r="M17" s="31">
        <v>42</v>
      </c>
      <c r="N17" s="8">
        <v>44</v>
      </c>
    </row>
    <row r="18" spans="1:14" ht="15">
      <c r="A18" s="13" t="s">
        <v>12</v>
      </c>
      <c r="B18" s="13" t="s">
        <v>32</v>
      </c>
      <c r="C18" s="13" t="s">
        <v>46</v>
      </c>
      <c r="D18" s="21">
        <v>1.2</v>
      </c>
      <c r="E18" s="13">
        <v>2000</v>
      </c>
      <c r="F18" s="13">
        <v>200</v>
      </c>
      <c r="G18" s="13">
        <v>15</v>
      </c>
      <c r="H18" s="13">
        <v>2000</v>
      </c>
      <c r="I18" s="21" t="s">
        <v>56</v>
      </c>
      <c r="J18" s="14">
        <f t="shared" si="0"/>
        <v>0.9960629921259844</v>
      </c>
      <c r="K18" s="15">
        <v>25.3</v>
      </c>
      <c r="L18" s="14">
        <f t="shared" si="1"/>
        <v>1.9291338582677167</v>
      </c>
      <c r="M18" s="15">
        <v>49</v>
      </c>
      <c r="N18" s="13">
        <v>68</v>
      </c>
    </row>
    <row r="19" spans="1:14" ht="15">
      <c r="A19" s="8" t="s">
        <v>13</v>
      </c>
      <c r="B19" s="8" t="s">
        <v>33</v>
      </c>
      <c r="C19" s="8" t="s">
        <v>46</v>
      </c>
      <c r="D19" s="22">
        <v>1.2</v>
      </c>
      <c r="E19" s="8">
        <v>2500</v>
      </c>
      <c r="F19" s="8">
        <v>250</v>
      </c>
      <c r="G19" s="8">
        <v>14</v>
      </c>
      <c r="H19" s="8">
        <v>1250</v>
      </c>
      <c r="I19" s="8" t="s">
        <v>69</v>
      </c>
      <c r="J19" s="16">
        <f>K19/25.4</f>
        <v>0.9960629921259844</v>
      </c>
      <c r="K19" s="31">
        <v>25.3</v>
      </c>
      <c r="L19" s="16">
        <f t="shared" si="1"/>
        <v>1.9291338582677167</v>
      </c>
      <c r="M19" s="31">
        <v>49</v>
      </c>
      <c r="N19" s="8">
        <v>64</v>
      </c>
    </row>
    <row r="20" spans="1:14" ht="15">
      <c r="A20" s="13" t="s">
        <v>14</v>
      </c>
      <c r="B20" s="13" t="s">
        <v>17</v>
      </c>
      <c r="C20" s="13" t="s">
        <v>46</v>
      </c>
      <c r="D20" s="21">
        <v>1.2</v>
      </c>
      <c r="E20" s="13">
        <v>2400</v>
      </c>
      <c r="F20" s="13">
        <v>250</v>
      </c>
      <c r="G20" s="13">
        <v>14</v>
      </c>
      <c r="H20" s="13">
        <v>1250</v>
      </c>
      <c r="I20" s="13" t="s">
        <v>69</v>
      </c>
      <c r="J20" s="14">
        <f t="shared" si="0"/>
        <v>1.2637795275590553</v>
      </c>
      <c r="K20" s="15">
        <v>32.1</v>
      </c>
      <c r="L20" s="14">
        <f t="shared" si="1"/>
        <v>1.3779527559055118</v>
      </c>
      <c r="M20" s="15">
        <v>35</v>
      </c>
      <c r="N20" s="13">
        <v>71</v>
      </c>
    </row>
    <row r="21" spans="1:14" ht="15">
      <c r="A21" s="8" t="s">
        <v>18</v>
      </c>
      <c r="B21" s="32" t="s">
        <v>19</v>
      </c>
      <c r="C21" s="8" t="s">
        <v>46</v>
      </c>
      <c r="D21" s="22">
        <v>1.2</v>
      </c>
      <c r="E21" s="8">
        <v>4000</v>
      </c>
      <c r="F21" s="8">
        <v>400</v>
      </c>
      <c r="G21" s="8">
        <v>15</v>
      </c>
      <c r="H21" s="8">
        <v>2000</v>
      </c>
      <c r="I21" s="8" t="s">
        <v>69</v>
      </c>
      <c r="J21" s="16">
        <f>K21/25.4</f>
        <v>1.2637795275590553</v>
      </c>
      <c r="K21" s="31">
        <v>32.1</v>
      </c>
      <c r="L21" s="16">
        <f>M21/25.4</f>
        <v>2.3228346456692917</v>
      </c>
      <c r="M21" s="31">
        <v>59</v>
      </c>
      <c r="N21" s="8">
        <v>123</v>
      </c>
    </row>
    <row r="22" spans="1:14" ht="15">
      <c r="A22" s="13" t="s">
        <v>15</v>
      </c>
      <c r="B22" s="13" t="s">
        <v>19</v>
      </c>
      <c r="C22" s="13" t="s">
        <v>45</v>
      </c>
      <c r="D22" s="21">
        <v>1.2</v>
      </c>
      <c r="E22" s="13">
        <v>4000</v>
      </c>
      <c r="F22" s="13">
        <v>400</v>
      </c>
      <c r="G22" s="13">
        <v>14</v>
      </c>
      <c r="H22" s="13">
        <v>2000</v>
      </c>
      <c r="I22" s="13" t="s">
        <v>69</v>
      </c>
      <c r="J22" s="14">
        <f t="shared" si="0"/>
        <v>1.2637795275590553</v>
      </c>
      <c r="K22" s="15">
        <v>32.1</v>
      </c>
      <c r="L22" s="14">
        <f t="shared" si="1"/>
        <v>2.3818897637795278</v>
      </c>
      <c r="M22" s="13">
        <v>60.5</v>
      </c>
      <c r="N22" s="13">
        <v>120</v>
      </c>
    </row>
    <row r="23" spans="1:14" ht="15">
      <c r="A23" s="8" t="s">
        <v>20</v>
      </c>
      <c r="B23" s="32" t="s">
        <v>19</v>
      </c>
      <c r="C23" s="8" t="s">
        <v>46</v>
      </c>
      <c r="D23" s="22">
        <v>1.2</v>
      </c>
      <c r="E23" s="8">
        <v>5000</v>
      </c>
      <c r="F23" s="8">
        <v>500</v>
      </c>
      <c r="G23" s="8">
        <v>15</v>
      </c>
      <c r="H23" s="8">
        <v>2500</v>
      </c>
      <c r="I23" s="8" t="s">
        <v>69</v>
      </c>
      <c r="J23" s="16">
        <f t="shared" si="0"/>
        <v>1.267716535433071</v>
      </c>
      <c r="K23" s="8">
        <v>32.2</v>
      </c>
      <c r="L23" s="16">
        <f t="shared" si="1"/>
        <v>2.3228346456692917</v>
      </c>
      <c r="M23" s="31">
        <v>59</v>
      </c>
      <c r="N23" s="8">
        <v>138</v>
      </c>
    </row>
    <row r="24" spans="1:14" ht="15">
      <c r="A24" s="13" t="s">
        <v>16</v>
      </c>
      <c r="B24" s="13" t="s">
        <v>21</v>
      </c>
      <c r="C24" s="13" t="s">
        <v>46</v>
      </c>
      <c r="D24" s="21">
        <v>1.2</v>
      </c>
      <c r="E24" s="13">
        <v>7000</v>
      </c>
      <c r="F24" s="13">
        <v>700</v>
      </c>
      <c r="G24" s="13">
        <v>14</v>
      </c>
      <c r="H24" s="13">
        <v>3500</v>
      </c>
      <c r="I24" s="13" t="s">
        <v>69</v>
      </c>
      <c r="J24" s="14">
        <f>K24/25.4</f>
        <v>1.2637795275590553</v>
      </c>
      <c r="K24" s="15">
        <v>32.1</v>
      </c>
      <c r="L24" s="14">
        <f>M24/25.4</f>
        <v>3.5039370078740157</v>
      </c>
      <c r="M24" s="15">
        <v>89</v>
      </c>
      <c r="N24" s="13">
        <v>179</v>
      </c>
    </row>
    <row r="25" spans="1:14" ht="15">
      <c r="A25" s="55" t="s">
        <v>70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7" spans="1:14" ht="15" customHeight="1">
      <c r="A27" s="44" t="s">
        <v>55</v>
      </c>
      <c r="B27" s="45"/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37" t="s">
        <v>36</v>
      </c>
      <c r="B28" s="37" t="s">
        <v>37</v>
      </c>
      <c r="C28" s="37" t="s">
        <v>38</v>
      </c>
      <c r="D28" s="37" t="s">
        <v>68</v>
      </c>
      <c r="E28" s="37" t="s">
        <v>39</v>
      </c>
      <c r="F28" s="36" t="s">
        <v>40</v>
      </c>
      <c r="G28" s="36"/>
      <c r="H28" s="36" t="s">
        <v>41</v>
      </c>
      <c r="I28" s="36"/>
      <c r="J28" s="36" t="s">
        <v>42</v>
      </c>
      <c r="K28" s="36"/>
      <c r="L28" s="36" t="s">
        <v>43</v>
      </c>
      <c r="M28" s="36"/>
      <c r="N28" s="5" t="s">
        <v>44</v>
      </c>
    </row>
    <row r="29" spans="1:14" ht="15.75" thickBot="1">
      <c r="A29" s="39"/>
      <c r="B29" s="39"/>
      <c r="C29" s="38"/>
      <c r="D29" s="39"/>
      <c r="E29" s="39"/>
      <c r="F29" s="6" t="s">
        <v>22</v>
      </c>
      <c r="G29" s="6" t="s">
        <v>23</v>
      </c>
      <c r="H29" s="6" t="s">
        <v>22</v>
      </c>
      <c r="I29" s="6" t="s">
        <v>23</v>
      </c>
      <c r="J29" s="6" t="s">
        <v>24</v>
      </c>
      <c r="K29" s="6" t="s">
        <v>25</v>
      </c>
      <c r="L29" s="6" t="s">
        <v>24</v>
      </c>
      <c r="M29" s="6" t="s">
        <v>25</v>
      </c>
      <c r="N29" s="6" t="s">
        <v>26</v>
      </c>
    </row>
    <row r="30" spans="1:14" ht="15">
      <c r="A30" s="7" t="s">
        <v>47</v>
      </c>
      <c r="B30" s="7" t="s">
        <v>48</v>
      </c>
      <c r="C30" s="8" t="s">
        <v>46</v>
      </c>
      <c r="D30" s="19">
        <v>1.2</v>
      </c>
      <c r="E30" s="7">
        <v>110</v>
      </c>
      <c r="F30" s="7">
        <v>11</v>
      </c>
      <c r="G30" s="7">
        <v>16</v>
      </c>
      <c r="H30" s="47" t="s">
        <v>49</v>
      </c>
      <c r="I30" s="48"/>
      <c r="J30" s="14">
        <f>K30/25.4</f>
        <v>0.5551181102362205</v>
      </c>
      <c r="K30" s="13">
        <v>14.1</v>
      </c>
      <c r="L30" s="18">
        <f>M30/25.4</f>
        <v>0.6692913385826772</v>
      </c>
      <c r="M30" s="20">
        <v>17</v>
      </c>
      <c r="N30" s="7">
        <v>7</v>
      </c>
    </row>
    <row r="31" spans="1:14" ht="15">
      <c r="A31" s="13" t="s">
        <v>50</v>
      </c>
      <c r="B31" s="13" t="s">
        <v>7</v>
      </c>
      <c r="C31" s="13" t="s">
        <v>46</v>
      </c>
      <c r="D31" s="21">
        <v>1.2</v>
      </c>
      <c r="E31" s="13">
        <v>700</v>
      </c>
      <c r="F31" s="13">
        <v>70</v>
      </c>
      <c r="G31" s="13">
        <v>14</v>
      </c>
      <c r="H31" s="40" t="s">
        <v>49</v>
      </c>
      <c r="I31" s="41"/>
      <c r="J31" s="14">
        <f>K31/25.4</f>
        <v>0.5551181102362205</v>
      </c>
      <c r="K31" s="13">
        <v>14.1</v>
      </c>
      <c r="L31" s="14">
        <f>M31/25.4</f>
        <v>1.8897637795275593</v>
      </c>
      <c r="M31" s="15">
        <v>48</v>
      </c>
      <c r="N31" s="13">
        <v>22</v>
      </c>
    </row>
    <row r="32" spans="1:14" ht="15">
      <c r="A32" s="8" t="s">
        <v>51</v>
      </c>
      <c r="B32" s="12" t="s">
        <v>31</v>
      </c>
      <c r="C32" s="8" t="s">
        <v>46</v>
      </c>
      <c r="D32" s="19">
        <v>1.2</v>
      </c>
      <c r="E32" s="12">
        <v>1500</v>
      </c>
      <c r="F32" s="12">
        <v>150</v>
      </c>
      <c r="G32" s="12">
        <v>15</v>
      </c>
      <c r="H32" s="42" t="s">
        <v>49</v>
      </c>
      <c r="I32" s="43"/>
      <c r="J32" s="9">
        <f>K32/25.4</f>
        <v>0.8700787401574804</v>
      </c>
      <c r="K32" s="11">
        <v>22.1</v>
      </c>
      <c r="L32" s="9">
        <f>M32/25.4</f>
        <v>1.6535433070866143</v>
      </c>
      <c r="M32" s="11">
        <v>42</v>
      </c>
      <c r="N32" s="12">
        <v>41</v>
      </c>
    </row>
    <row r="33" spans="1:14" ht="15">
      <c r="A33" s="13" t="s">
        <v>52</v>
      </c>
      <c r="B33" s="13" t="s">
        <v>32</v>
      </c>
      <c r="C33" s="13" t="s">
        <v>46</v>
      </c>
      <c r="D33" s="21">
        <v>1.2</v>
      </c>
      <c r="E33" s="13">
        <v>2200</v>
      </c>
      <c r="F33" s="13">
        <v>220</v>
      </c>
      <c r="G33" s="13">
        <v>16</v>
      </c>
      <c r="H33" s="40" t="s">
        <v>49</v>
      </c>
      <c r="I33" s="41"/>
      <c r="J33" s="14">
        <f>K33/25.4</f>
        <v>0.9960629921259844</v>
      </c>
      <c r="K33" s="13">
        <v>25.3</v>
      </c>
      <c r="L33" s="14">
        <f>M33/25.4</f>
        <v>1.9291338582677167</v>
      </c>
      <c r="M33" s="15">
        <v>49</v>
      </c>
      <c r="N33" s="13">
        <v>68</v>
      </c>
    </row>
    <row r="34" spans="1:14" ht="15">
      <c r="A34" s="8" t="s">
        <v>53</v>
      </c>
      <c r="B34" s="12" t="s">
        <v>19</v>
      </c>
      <c r="C34" s="8" t="s">
        <v>46</v>
      </c>
      <c r="D34" s="19">
        <v>1.2</v>
      </c>
      <c r="E34" s="12">
        <v>4000</v>
      </c>
      <c r="F34" s="12">
        <v>400</v>
      </c>
      <c r="G34" s="12">
        <v>14</v>
      </c>
      <c r="H34" s="42" t="s">
        <v>49</v>
      </c>
      <c r="I34" s="43"/>
      <c r="J34" s="9">
        <f>K34/25.4</f>
        <v>1.267716535433071</v>
      </c>
      <c r="K34" s="10">
        <v>32.2</v>
      </c>
      <c r="L34" s="9">
        <f>M34/25.4</f>
        <v>2.3228346456692917</v>
      </c>
      <c r="M34" s="11">
        <v>59</v>
      </c>
      <c r="N34" s="12">
        <v>138</v>
      </c>
    </row>
    <row r="37" spans="1:14" ht="15" customHeight="1">
      <c r="A37" s="33" t="s">
        <v>58</v>
      </c>
      <c r="B37" s="35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37" t="s">
        <v>36</v>
      </c>
      <c r="B38" s="37" t="s">
        <v>37</v>
      </c>
      <c r="C38" s="37" t="s">
        <v>38</v>
      </c>
      <c r="D38" s="37" t="s">
        <v>68</v>
      </c>
      <c r="E38" s="37" t="s">
        <v>39</v>
      </c>
      <c r="F38" s="36" t="s">
        <v>40</v>
      </c>
      <c r="G38" s="36"/>
      <c r="H38" s="36" t="s">
        <v>41</v>
      </c>
      <c r="I38" s="36"/>
      <c r="J38" s="36" t="s">
        <v>42</v>
      </c>
      <c r="K38" s="36"/>
      <c r="L38" s="36" t="s">
        <v>43</v>
      </c>
      <c r="M38" s="36"/>
      <c r="N38" s="5" t="s">
        <v>44</v>
      </c>
    </row>
    <row r="39" spans="1:14" ht="15.75" thickBot="1">
      <c r="A39" s="39"/>
      <c r="B39" s="39"/>
      <c r="C39" s="38"/>
      <c r="D39" s="39"/>
      <c r="E39" s="39"/>
      <c r="F39" s="6" t="s">
        <v>22</v>
      </c>
      <c r="G39" s="6" t="s">
        <v>23</v>
      </c>
      <c r="H39" s="6" t="s">
        <v>22</v>
      </c>
      <c r="I39" s="6" t="s">
        <v>23</v>
      </c>
      <c r="J39" s="6" t="s">
        <v>24</v>
      </c>
      <c r="K39" s="6" t="s">
        <v>25</v>
      </c>
      <c r="L39" s="6" t="s">
        <v>24</v>
      </c>
      <c r="M39" s="6" t="s">
        <v>25</v>
      </c>
      <c r="N39" s="6" t="s">
        <v>26</v>
      </c>
    </row>
    <row r="40" spans="1:14" ht="15">
      <c r="A40" s="22" t="s">
        <v>59</v>
      </c>
      <c r="B40" s="7" t="s">
        <v>7</v>
      </c>
      <c r="C40" s="8" t="s">
        <v>46</v>
      </c>
      <c r="D40" s="22">
        <v>1.2</v>
      </c>
      <c r="E40" s="7">
        <v>700</v>
      </c>
      <c r="F40" s="7">
        <v>70</v>
      </c>
      <c r="G40" s="7">
        <v>15</v>
      </c>
      <c r="H40" s="7">
        <v>700</v>
      </c>
      <c r="I40" s="7" t="s">
        <v>56</v>
      </c>
      <c r="J40" s="18">
        <f>K40/25.4</f>
        <v>0.5551181102362205</v>
      </c>
      <c r="K40" s="19">
        <v>14.1</v>
      </c>
      <c r="L40" s="18">
        <f>M40/25.4</f>
        <v>1.9291338582677167</v>
      </c>
      <c r="M40" s="20">
        <v>49</v>
      </c>
      <c r="N40" s="7">
        <v>22</v>
      </c>
    </row>
    <row r="41" spans="1:14" ht="15">
      <c r="A41" s="13" t="s">
        <v>60</v>
      </c>
      <c r="B41" s="13" t="s">
        <v>31</v>
      </c>
      <c r="C41" s="13" t="s">
        <v>46</v>
      </c>
      <c r="D41" s="21">
        <v>1.2</v>
      </c>
      <c r="E41" s="13">
        <v>1800</v>
      </c>
      <c r="F41" s="13">
        <v>180</v>
      </c>
      <c r="G41" s="13">
        <v>15</v>
      </c>
      <c r="H41" s="13">
        <v>1800</v>
      </c>
      <c r="I41" s="13" t="s">
        <v>56</v>
      </c>
      <c r="J41" s="14">
        <f>K41/25.4</f>
        <v>0.8700787401574804</v>
      </c>
      <c r="K41" s="15">
        <v>22.1</v>
      </c>
      <c r="L41" s="14">
        <f>M41/25.4</f>
        <v>1.6535433070866143</v>
      </c>
      <c r="M41" s="15">
        <v>42</v>
      </c>
      <c r="N41" s="13">
        <v>46</v>
      </c>
    </row>
    <row r="42" spans="1:14" ht="15">
      <c r="A42" s="10" t="s">
        <v>57</v>
      </c>
      <c r="B42" s="23" t="s">
        <v>33</v>
      </c>
      <c r="C42" s="8" t="s">
        <v>46</v>
      </c>
      <c r="D42" s="22">
        <v>1.2</v>
      </c>
      <c r="E42" s="12">
        <v>2500</v>
      </c>
      <c r="F42" s="12">
        <v>250</v>
      </c>
      <c r="G42" s="12">
        <v>15</v>
      </c>
      <c r="H42" s="12">
        <v>2500</v>
      </c>
      <c r="I42" s="24" t="s">
        <v>69</v>
      </c>
      <c r="J42" s="9">
        <f>K42/25.4</f>
        <v>0.9960629921259844</v>
      </c>
      <c r="K42" s="10">
        <v>25.3</v>
      </c>
      <c r="L42" s="9">
        <f>M42/25.4</f>
        <v>1.9291338582677167</v>
      </c>
      <c r="M42" s="11">
        <v>49</v>
      </c>
      <c r="N42" s="12">
        <v>68</v>
      </c>
    </row>
    <row r="43" spans="1:14" ht="15">
      <c r="A43" s="13" t="s">
        <v>61</v>
      </c>
      <c r="B43" s="13" t="s">
        <v>19</v>
      </c>
      <c r="C43" s="13" t="s">
        <v>46</v>
      </c>
      <c r="D43" s="21">
        <v>1.2</v>
      </c>
      <c r="E43" s="13">
        <v>4500</v>
      </c>
      <c r="F43" s="13">
        <v>450</v>
      </c>
      <c r="G43" s="13">
        <v>15</v>
      </c>
      <c r="H43" s="13">
        <v>4500</v>
      </c>
      <c r="I43" s="15" t="s">
        <v>69</v>
      </c>
      <c r="J43" s="14">
        <f>K43/25.4</f>
        <v>1.267716535433071</v>
      </c>
      <c r="K43" s="13">
        <v>32.2</v>
      </c>
      <c r="L43" s="14">
        <f>M43/25.4</f>
        <v>2.3228346456692917</v>
      </c>
      <c r="M43" s="15">
        <v>59</v>
      </c>
      <c r="N43" s="13">
        <v>135</v>
      </c>
    </row>
    <row r="44" spans="1:14" ht="15.75" thickBot="1">
      <c r="A44" s="25" t="s">
        <v>62</v>
      </c>
      <c r="B44" s="26" t="s">
        <v>19</v>
      </c>
      <c r="C44" s="25" t="s">
        <v>46</v>
      </c>
      <c r="D44" s="25">
        <v>1.2</v>
      </c>
      <c r="E44" s="26">
        <v>5000</v>
      </c>
      <c r="F44" s="26">
        <v>500</v>
      </c>
      <c r="G44" s="26">
        <v>16</v>
      </c>
      <c r="H44" s="26">
        <v>1000</v>
      </c>
      <c r="I44" s="26" t="s">
        <v>69</v>
      </c>
      <c r="J44" s="27">
        <f>K44/25.4</f>
        <v>1.267716535433071</v>
      </c>
      <c r="K44" s="28">
        <v>32.2</v>
      </c>
      <c r="L44" s="27">
        <f>M44/25.4</f>
        <v>2.3228346456692917</v>
      </c>
      <c r="M44" s="29">
        <v>59</v>
      </c>
      <c r="N44" s="26">
        <v>138</v>
      </c>
    </row>
    <row r="45" spans="1:14" ht="15">
      <c r="A45" s="17" t="s">
        <v>70</v>
      </c>
      <c r="B45" s="30"/>
      <c r="C45" s="30"/>
      <c r="D45" s="30"/>
      <c r="E45" s="30"/>
      <c r="F45" s="30"/>
      <c r="G45" s="30"/>
      <c r="H45" s="17"/>
      <c r="I45" s="17"/>
      <c r="J45" s="17"/>
      <c r="K45" s="17"/>
      <c r="L45" s="17"/>
      <c r="M45" s="17"/>
      <c r="N45" s="30"/>
    </row>
    <row r="47" spans="1:14" ht="15" customHeight="1">
      <c r="A47" s="33" t="s">
        <v>67</v>
      </c>
      <c r="B47" s="35"/>
      <c r="C47" s="35"/>
      <c r="D47" s="35"/>
      <c r="E47" s="34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37" t="s">
        <v>36</v>
      </c>
      <c r="B48" s="37" t="s">
        <v>37</v>
      </c>
      <c r="C48" s="37" t="s">
        <v>38</v>
      </c>
      <c r="D48" s="37" t="s">
        <v>68</v>
      </c>
      <c r="E48" s="37" t="s">
        <v>39</v>
      </c>
      <c r="F48" s="36" t="s">
        <v>40</v>
      </c>
      <c r="G48" s="36"/>
      <c r="H48" s="36" t="s">
        <v>41</v>
      </c>
      <c r="I48" s="36"/>
      <c r="J48" s="36" t="s">
        <v>42</v>
      </c>
      <c r="K48" s="36"/>
      <c r="L48" s="36" t="s">
        <v>43</v>
      </c>
      <c r="M48" s="36"/>
      <c r="N48" s="5" t="s">
        <v>44</v>
      </c>
    </row>
    <row r="49" spans="1:14" ht="15.75" thickBot="1">
      <c r="A49" s="39"/>
      <c r="B49" s="39"/>
      <c r="C49" s="38"/>
      <c r="D49" s="39"/>
      <c r="E49" s="39"/>
      <c r="F49" s="6" t="s">
        <v>22</v>
      </c>
      <c r="G49" s="6" t="s">
        <v>23</v>
      </c>
      <c r="H49" s="6" t="s">
        <v>22</v>
      </c>
      <c r="I49" s="6" t="s">
        <v>23</v>
      </c>
      <c r="J49" s="6" t="s">
        <v>24</v>
      </c>
      <c r="K49" s="6" t="s">
        <v>25</v>
      </c>
      <c r="L49" s="6" t="s">
        <v>24</v>
      </c>
      <c r="M49" s="6" t="s">
        <v>25</v>
      </c>
      <c r="N49" s="6" t="s">
        <v>26</v>
      </c>
    </row>
    <row r="50" spans="1:14" ht="15">
      <c r="A50" s="56" t="s">
        <v>63</v>
      </c>
      <c r="B50" s="57" t="s">
        <v>64</v>
      </c>
      <c r="C50" s="58" t="s">
        <v>65</v>
      </c>
      <c r="D50" s="56">
        <v>2.4</v>
      </c>
      <c r="E50" s="56">
        <v>110</v>
      </c>
      <c r="F50" s="59">
        <v>4</v>
      </c>
      <c r="G50" s="59">
        <v>48</v>
      </c>
      <c r="H50" s="51"/>
      <c r="I50" s="52"/>
      <c r="J50" s="7">
        <v>0.57</v>
      </c>
      <c r="K50" s="7">
        <v>14.5</v>
      </c>
      <c r="L50" s="59">
        <v>1.35</v>
      </c>
      <c r="M50" s="59">
        <v>34.5</v>
      </c>
      <c r="N50" s="59">
        <v>15</v>
      </c>
    </row>
    <row r="51" spans="1:14" ht="15.75" thickBot="1">
      <c r="A51" s="60" t="s">
        <v>66</v>
      </c>
      <c r="B51" s="61" t="s">
        <v>64</v>
      </c>
      <c r="C51" s="62" t="s">
        <v>65</v>
      </c>
      <c r="D51" s="60">
        <v>3.6</v>
      </c>
      <c r="E51" s="60">
        <v>110</v>
      </c>
      <c r="F51" s="60">
        <v>11</v>
      </c>
      <c r="G51" s="60">
        <v>16</v>
      </c>
      <c r="H51" s="53"/>
      <c r="I51" s="54"/>
      <c r="J51" s="62">
        <v>0.57</v>
      </c>
      <c r="K51" s="62">
        <v>14.5</v>
      </c>
      <c r="L51" s="60">
        <v>2.05</v>
      </c>
      <c r="M51" s="60">
        <v>52</v>
      </c>
      <c r="N51" s="60">
        <v>21</v>
      </c>
    </row>
  </sheetData>
  <sheetProtection/>
  <mergeCells count="46">
    <mergeCell ref="A1:N1"/>
    <mergeCell ref="H50:I51"/>
    <mergeCell ref="A25:N25"/>
    <mergeCell ref="B5:B6"/>
    <mergeCell ref="D5:D6"/>
    <mergeCell ref="E5:E6"/>
    <mergeCell ref="F5:G5"/>
    <mergeCell ref="H5:I5"/>
    <mergeCell ref="J5:K5"/>
    <mergeCell ref="A5:A6"/>
    <mergeCell ref="J28:K28"/>
    <mergeCell ref="L28:M28"/>
    <mergeCell ref="H30:I30"/>
    <mergeCell ref="A2:C2"/>
    <mergeCell ref="C5:C6"/>
    <mergeCell ref="A28:A29"/>
    <mergeCell ref="B28:B29"/>
    <mergeCell ref="D28:D29"/>
    <mergeCell ref="E28:E29"/>
    <mergeCell ref="L5:M5"/>
    <mergeCell ref="H31:I31"/>
    <mergeCell ref="H32:I32"/>
    <mergeCell ref="H33:I33"/>
    <mergeCell ref="H34:I34"/>
    <mergeCell ref="C28:C29"/>
    <mergeCell ref="A27:C27"/>
    <mergeCell ref="F28:G28"/>
    <mergeCell ref="H28:I28"/>
    <mergeCell ref="A38:A39"/>
    <mergeCell ref="B38:B39"/>
    <mergeCell ref="D38:D39"/>
    <mergeCell ref="E38:E39"/>
    <mergeCell ref="F38:G38"/>
    <mergeCell ref="H38:I38"/>
    <mergeCell ref="A48:A49"/>
    <mergeCell ref="B48:B49"/>
    <mergeCell ref="D48:D49"/>
    <mergeCell ref="E48:E49"/>
    <mergeCell ref="F48:G48"/>
    <mergeCell ref="H48:I48"/>
    <mergeCell ref="J48:K48"/>
    <mergeCell ref="L48:M48"/>
    <mergeCell ref="C48:C49"/>
    <mergeCell ref="J38:K38"/>
    <mergeCell ref="L38:M38"/>
    <mergeCell ref="C38:C39"/>
  </mergeCells>
  <printOptions/>
  <pageMargins left="0.7" right="0.7" top="0.75" bottom="0.75" header="0.3" footer="0.3"/>
  <pageSetup fitToHeight="2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Power-Sonic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Power-Sonic Corp</dc:creator>
  <cp:keywords/>
  <dc:description/>
  <cp:lastModifiedBy>Power-Sonic Corp</cp:lastModifiedBy>
  <cp:lastPrinted>2010-06-24T16:50:16Z</cp:lastPrinted>
  <dcterms:created xsi:type="dcterms:W3CDTF">2010-01-06T18:13:25Z</dcterms:created>
  <dcterms:modified xsi:type="dcterms:W3CDTF">2010-06-24T17:25:59Z</dcterms:modified>
  <cp:category/>
  <cp:version/>
  <cp:contentType/>
  <cp:contentStatus/>
</cp:coreProperties>
</file>